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4670" windowHeight="7650" tabRatio="827"/>
  </bookViews>
  <sheets>
    <sheet name="тревож.сигн." sheetId="15" r:id="rId1"/>
  </sheets>
  <calcPr calcId="144525"/>
</workbook>
</file>

<file path=xl/calcChain.xml><?xml version="1.0" encoding="utf-8"?>
<calcChain xmlns="http://schemas.openxmlformats.org/spreadsheetml/2006/main">
  <c r="L5" i="15" l="1"/>
  <c r="I5" i="15"/>
  <c r="K5" i="15"/>
  <c r="J5" i="15"/>
  <c r="H5" i="15"/>
  <c r="G5" i="15"/>
  <c r="F5" i="15"/>
</calcChain>
</file>

<file path=xl/sharedStrings.xml><?xml version="1.0" encoding="utf-8"?>
<sst xmlns="http://schemas.openxmlformats.org/spreadsheetml/2006/main" count="30" uniqueCount="30">
  <si>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</si>
  <si>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</si>
  <si>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</si>
  <si>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</si>
  <si>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</si>
  <si>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</si>
  <si>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</si>
  <si>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</si>
  <si>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объект</t>
  </si>
  <si>
    <t>Наименование услуги</t>
  </si>
  <si>
    <t>Ед. услуги</t>
  </si>
  <si>
    <t>4*</t>
  </si>
  <si>
    <t>5*</t>
  </si>
  <si>
    <t>6*</t>
  </si>
  <si>
    <t>Характеристика услуги</t>
  </si>
  <si>
    <t>Техническое обслуживание средств тревожной сигнализации.</t>
  </si>
  <si>
    <t>2* исхд. № 133 от 15.09.2014г.; вход. № 117 от 15.09.2014г.</t>
  </si>
  <si>
    <t>1* исхд. б/н от 15.09.2014г.; вход. №115 от 15.09.2014г.</t>
  </si>
  <si>
    <t>3* исхд. б/н от 16.09.2014г.; вход. № 128 от 16.09.2014г.</t>
  </si>
  <si>
    <t>4* исхд. б/н от 16.09.2014г.; вход. № 131 от 16.09.2014г.</t>
  </si>
  <si>
    <t>5* исхд. № 99 от 23.09.2014г.; вход. № 140 от 24.09.2014г.</t>
  </si>
  <si>
    <t>6* исхд. б/н от 25.09.2014г; вход.№ 146 от 25.09.2014г.</t>
  </si>
  <si>
    <t>Зам. директора по хозяйственной работе ___________________ Л.П. Хриспенс</t>
  </si>
  <si>
    <t>Директор МБОУ "СОШ №3" _____________________ В.В. Погребняк</t>
  </si>
  <si>
    <t>Дата составления 30.09.2014г.</t>
  </si>
  <si>
    <t>Зав. хозяйством групп детей дошкольного возраста _____________ И.Е. Муравьева</t>
  </si>
  <si>
    <t>ИТОГО: Начальная (максимальная) цена гражданско-правового договора.</t>
  </si>
  <si>
    <t>IV. Обоснование начальной (максимальной) цены гражданско-правового договора на оказание охранных услуг с использованием средств тревожной сигнализации средств охранной сигнализации на 2015 год.</t>
  </si>
  <si>
    <t xml:space="preserve"> 1. Охрана принимает под централизованное наблюдение объект Заказчика, оборудованный техническими средствами (кнопка экстренного вызова), с подключением их к пульту централизованной охраны и GSM-системе централизованного наблюдения.
2. При получении «тревожного» сообщения с объекта Заказчика, а также при срабатывании комплекса технических средств тревожной сигнализации, установленных на объекте Заказчика, Охрана должна обеспечить оперативное реагирование для принятия мер  и направить мобильный наряд к объекту, принять меры к задержанию лиц, совершающих противоправные действия. При необходимости вызывать дополнительные силы полиции для пресечения противоправных действий.
3. В стоимость предложения должны быть включены все возможные расходы Охраны с учетом всех вышеперечисленных требований, а также налоговые платежи и сборы, которые подлежат уплате  Охраной в соответствии с действующим Законодательством Российской Федерации
</t>
  </si>
  <si>
    <t xml:space="preserve">Способ размещения заказа: Аукцион в электронной форме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</si>
</sst>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6" fillId="0" borderId="0" xfId="0" applyFont="1" applyAlignment="1"/>
    <xf numFmtId="0" fontId="8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2" fillId="0" borderId="0" xfId="0" applyFont="1" applyAlignment="1"/>
    <xf numFmtId="0" fontId="6" fillId="0" borderId="0" xfId="0" applyFont="1" applyAlignment="1"/>
    <xf numFmtId="0" fontId="7" fillId="0" borderId="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9"/>
  <sheetViews>
    <sheetView tabSelected="1" workbookViewId="0">
      <selection activeCell="A2" sqref="A2:M2"/>
    </sheetView>
  </sheetViews>
  <sheetFormatPr defaultRowHeight="15" x14ac:dyDescent="0.25"/>
  <cols>
    <col min="1" max="1" width="6.28515625" customWidth="1"/>
    <col min="2" max="2" width="10.7109375" customWidth="1"/>
    <col min="3" max="3" width="58.7109375" customWidth="1"/>
    <col min="4" max="4" width="7.85546875" customWidth="1"/>
    <col min="5" max="5" width="8.28515625" customWidth="1"/>
    <col min="6" max="11" width="8.5703125" customWidth="1"/>
    <col min="12" max="13" width="10.28515625" customWidth="1"/>
  </cols>
  <sheetData>
    <row r="1" spans="1:16" ht="30.75" customHeight="1" x14ac:dyDescent="0.25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6" x14ac:dyDescent="0.25">
      <c r="A2" s="33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6" ht="21.75" customHeight="1" x14ac:dyDescent="0.25">
      <c r="A3" s="26" t="s">
        <v>0</v>
      </c>
      <c r="B3" s="22" t="s">
        <v>9</v>
      </c>
      <c r="C3" s="27" t="s">
        <v>14</v>
      </c>
      <c r="D3" s="27" t="s">
        <v>10</v>
      </c>
      <c r="E3" s="27" t="s">
        <v>1</v>
      </c>
      <c r="F3" s="19" t="s">
        <v>2</v>
      </c>
      <c r="G3" s="20"/>
      <c r="H3" s="20"/>
      <c r="I3" s="20"/>
      <c r="J3" s="20"/>
      <c r="K3" s="21"/>
      <c r="L3" s="1"/>
      <c r="M3" s="1"/>
    </row>
    <row r="4" spans="1:16" ht="25.5" x14ac:dyDescent="0.25">
      <c r="A4" s="26"/>
      <c r="B4" s="23"/>
      <c r="C4" s="27"/>
      <c r="D4" s="27"/>
      <c r="E4" s="27"/>
      <c r="F4" s="6" t="s">
        <v>3</v>
      </c>
      <c r="G4" s="6" t="s">
        <v>4</v>
      </c>
      <c r="H4" s="6" t="s">
        <v>5</v>
      </c>
      <c r="I4" s="6" t="s">
        <v>11</v>
      </c>
      <c r="J4" s="6" t="s">
        <v>12</v>
      </c>
      <c r="K4" s="7" t="s">
        <v>13</v>
      </c>
      <c r="L4" s="6" t="s">
        <v>6</v>
      </c>
      <c r="M4" s="6" t="s">
        <v>7</v>
      </c>
    </row>
    <row r="5" spans="1:16" ht="201.75" customHeight="1" x14ac:dyDescent="0.25">
      <c r="A5" s="11">
        <v>1</v>
      </c>
      <c r="B5" s="10" t="s">
        <v>15</v>
      </c>
      <c r="C5" s="10" t="s">
        <v>28</v>
      </c>
      <c r="D5" s="12" t="s">
        <v>8</v>
      </c>
      <c r="E5" s="13">
        <v>2</v>
      </c>
      <c r="F5" s="14">
        <f>43200/2</f>
        <v>21600</v>
      </c>
      <c r="G5" s="14">
        <f>124560/2</f>
        <v>62280</v>
      </c>
      <c r="H5" s="14">
        <f>145000/2</f>
        <v>72500</v>
      </c>
      <c r="I5" s="14">
        <f>142500/2</f>
        <v>71250</v>
      </c>
      <c r="J5" s="14">
        <f>132300/2</f>
        <v>66150</v>
      </c>
      <c r="K5" s="14">
        <f>135000/2</f>
        <v>67500</v>
      </c>
      <c r="L5" s="14">
        <f>120426/2</f>
        <v>60213</v>
      </c>
      <c r="M5" s="2"/>
    </row>
    <row r="6" spans="1:16" ht="12.75" customHeight="1" x14ac:dyDescent="0.25">
      <c r="A6" s="18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5">
        <v>120426</v>
      </c>
    </row>
    <row r="7" spans="1:16" ht="16.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9"/>
    </row>
    <row r="8" spans="1:16" ht="13.5" customHeight="1" x14ac:dyDescent="0.25">
      <c r="A8" s="24" t="s">
        <v>17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6" ht="13.5" customHeight="1" x14ac:dyDescent="0.25">
      <c r="A9" s="17" t="s">
        <v>16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6" ht="13.5" customHeight="1" x14ac:dyDescent="0.25">
      <c r="A10" s="17" t="s">
        <v>18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6" x14ac:dyDescent="0.25">
      <c r="A11" s="30" t="s">
        <v>19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6" x14ac:dyDescent="0.25">
      <c r="A12" s="30" t="s">
        <v>20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6" x14ac:dyDescent="0.25">
      <c r="A13" s="30" t="s">
        <v>21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6" x14ac:dyDescent="0.25">
      <c r="A14" s="4"/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6" ht="15.75" x14ac:dyDescent="0.25">
      <c r="A15" s="31" t="s">
        <v>23</v>
      </c>
      <c r="B15" s="31"/>
      <c r="C15" s="32"/>
      <c r="D15" s="29" t="s">
        <v>25</v>
      </c>
      <c r="E15" s="29"/>
      <c r="F15" s="29"/>
      <c r="G15" s="29"/>
      <c r="H15" s="29"/>
      <c r="I15" s="29"/>
      <c r="J15" s="29"/>
      <c r="K15" s="29"/>
      <c r="L15" s="29"/>
      <c r="M15" s="29"/>
      <c r="N15" s="16"/>
      <c r="O15" s="16"/>
      <c r="P15" s="16"/>
    </row>
    <row r="16" spans="1:16" ht="15.75" x14ac:dyDescent="0.25">
      <c r="A16" s="15"/>
      <c r="B16" s="15"/>
      <c r="C16" s="15"/>
      <c r="D16" s="15"/>
      <c r="I16" s="3"/>
      <c r="J16" s="3"/>
      <c r="K16" s="3"/>
      <c r="L16" s="3"/>
      <c r="M16" s="3"/>
      <c r="N16" s="3"/>
      <c r="O16" s="3"/>
      <c r="P16" s="3"/>
    </row>
    <row r="17" spans="1:16" hidden="1" x14ac:dyDescent="0.25">
      <c r="A17" s="28" t="s">
        <v>22</v>
      </c>
      <c r="B17" s="28"/>
      <c r="C17" s="28"/>
      <c r="D17" s="16"/>
      <c r="E17" s="16"/>
      <c r="F17" s="16"/>
      <c r="G17" s="16"/>
      <c r="H17" s="16"/>
      <c r="I17" s="16"/>
      <c r="J17" s="16"/>
      <c r="K17" s="3"/>
      <c r="L17" s="3"/>
      <c r="M17" s="3"/>
      <c r="N17" s="3"/>
      <c r="O17" s="3"/>
      <c r="P17" s="3"/>
    </row>
    <row r="18" spans="1:16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6" x14ac:dyDescent="0.25">
      <c r="B19" s="28" t="s">
        <v>24</v>
      </c>
      <c r="C19" s="28"/>
      <c r="D19" s="28"/>
      <c r="E19" s="28"/>
      <c r="F19" s="28"/>
      <c r="G19" s="28"/>
      <c r="H19" s="28"/>
    </row>
  </sheetData>
  <mergeCells count="19">
    <mergeCell ref="A17:C17"/>
    <mergeCell ref="D15:M15"/>
    <mergeCell ref="B19:H19"/>
    <mergeCell ref="A10:M10"/>
    <mergeCell ref="A11:M11"/>
    <mergeCell ref="A12:M12"/>
    <mergeCell ref="A13:M13"/>
    <mergeCell ref="A15:C15"/>
    <mergeCell ref="A1:M1"/>
    <mergeCell ref="A2:M2"/>
    <mergeCell ref="A3:A4"/>
    <mergeCell ref="C3:C4"/>
    <mergeCell ref="D3:D4"/>
    <mergeCell ref="E3:E4"/>
    <mergeCell ref="A9:M9"/>
    <mergeCell ref="A6:L6"/>
    <mergeCell ref="F3:K3"/>
    <mergeCell ref="B3:B4"/>
    <mergeCell ref="A8:M8"/>
  </mergeCells>
  <pageMargins left="0.51181102362204722" right="0.11811023622047245" top="1.1811023622047245" bottom="0.15748031496062992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тревож.сигн.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2014-12-14T12:33:29Z</cp:lastPrinted>
  <dcterms:created xsi:type="dcterms:W3CDTF">2014-02-14T07:05:08Z</dcterms:created>
  <dcterms:modified xsi:type="dcterms:W3CDTF">2014-12-14T12:33:36Z</dcterms:modified>
</cp:coreProperties>
</file>